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5\"/>
    </mc:Choice>
  </mc:AlternateContent>
  <xr:revisionPtr revIDLastSave="0" documentId="8_{AA083ED6-7D8B-4793-AB3D-F3ABD9DDE5A7}" xr6:coauthVersionLast="47" xr6:coauthVersionMax="47" xr10:uidLastSave="{00000000-0000-0000-0000-000000000000}"/>
  <bookViews>
    <workbookView xWindow="-120" yWindow="-120" windowWidth="29040" windowHeight="15720" xr2:uid="{9952E139-D752-47BD-A790-CA7727434A8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H21" i="1"/>
  <c r="H20" i="1" s="1"/>
  <c r="H19" i="1" s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I22" i="1"/>
  <c r="K22" i="1" s="1"/>
  <c r="J22" i="1"/>
  <c r="J21" i="1" s="1"/>
  <c r="J20" i="1" s="1"/>
  <c r="J19" i="1" s="1"/>
  <c r="L22" i="1"/>
  <c r="L21" i="1" s="1"/>
  <c r="L20" i="1" s="1"/>
  <c r="L19" i="1" s="1"/>
  <c r="K23" i="1"/>
  <c r="J13" i="1" l="1"/>
  <c r="J12" i="1" s="1"/>
  <c r="J14" i="1"/>
  <c r="F12" i="1"/>
  <c r="H13" i="1"/>
  <c r="H12" i="1" s="1"/>
  <c r="H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K15" i="1"/>
  <c r="I14" i="1"/>
  <c r="K14" i="1" s="1"/>
  <c r="I21" i="1"/>
  <c r="I13" i="1"/>
  <c r="F14" i="1"/>
  <c r="K13" i="1" l="1"/>
  <c r="I20" i="1"/>
  <c r="K21" i="1"/>
  <c r="I19" i="1" l="1"/>
  <c r="K20" i="1"/>
  <c r="K19" i="1" l="1"/>
  <c r="I12" i="1"/>
  <c r="K12" i="1" s="1"/>
</calcChain>
</file>

<file path=xl/sharedStrings.xml><?xml version="1.0" encoding="utf-8"?>
<sst xmlns="http://schemas.openxmlformats.org/spreadsheetml/2006/main" count="61" uniqueCount="59">
  <si>
    <t>CENTRALIZAT</t>
  </si>
  <si>
    <t xml:space="preserve"> Anexa 7</t>
  </si>
  <si>
    <t>Cont de executie - Detalierea cheltuielilor - Trimestrul: 2, Anul: 2025</t>
  </si>
  <si>
    <t>Capitolul: 84.02.03.03 - Strazi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</si>
  <si>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</si>
  <si>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</si>
  <si>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</si>
  <si>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</si>
  <si>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</si>
  <si>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</si>
  <si>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</si>
  <si>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</si>
  <si>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</si>
  <si>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</si>
  <si>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</si>
  <si>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</si>
  <si>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</si>
  <si>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</si>
  <si>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</si>
  <si>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</si>
  <si>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</si>
  <si>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</si>
  <si>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</si>
  <si>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</si>
  <si>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</si>
  <si>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</si>
  <si>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</si>
  <si>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</si>
  <si>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</si>
  <si>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</si>
  <si>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</si>
  <si>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</si>
  <si>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</si>
  <si>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</si>
  <si>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</si>
  <si>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</si>
  <si>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57</t>
  </si>
  <si>
    <t xml:space="preserve">Reparatii curente </t>
  </si>
  <si>
    <t>20.02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</si>
  <si>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</si>
  <si>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</si>
  <si>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</si>
  <si>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</si>
  <si>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</si>
  <si>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</si>
  <si>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</si>
  <si>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</si>
  <si>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</si>
  <si>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</si>
  <si>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</si>
  <si>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</si>
  <si>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601</t>
  </si>
  <si>
    <t>Constructii</t>
  </si>
  <si>
    <t>71.01.01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</si>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</sst>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8A7A4-8B8D-4CE5-A77F-3900BEFC2CDE}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D13+D19</f>
        <v>5331600</v>
      </c>
      <c r="E12" s="11">
        <f>E13+E19</f>
        <v>5331600</v>
      </c>
      <c r="F12" s="11">
        <f>F13+F19</f>
        <v>5752600</v>
      </c>
      <c r="G12" s="11">
        <f>G13+G19</f>
        <v>742600</v>
      </c>
      <c r="H12" s="11">
        <f>H13+H19</f>
        <v>742600</v>
      </c>
      <c r="I12" s="11">
        <f>I13+I19</f>
        <v>742600</v>
      </c>
      <c r="J12" s="11">
        <f>J13+J19</f>
        <v>17850</v>
      </c>
      <c r="K12" s="11">
        <f>I12-J12</f>
        <v>724750</v>
      </c>
      <c r="L12" s="11">
        <f>L13+L19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421000</v>
      </c>
      <c r="G13" s="11">
        <f>+G15</f>
        <v>421000</v>
      </c>
      <c r="H13" s="11">
        <f>+H15</f>
        <v>421000</v>
      </c>
      <c r="I13" s="11">
        <f>+I15</f>
        <v>421000</v>
      </c>
      <c r="J13" s="11">
        <f>+J15</f>
        <v>0</v>
      </c>
      <c r="K13" s="11">
        <f>I13-J13</f>
        <v>421000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421000</v>
      </c>
      <c r="G14" s="11">
        <f>+G15</f>
        <v>421000</v>
      </c>
      <c r="H14" s="11">
        <f>+H15</f>
        <v>421000</v>
      </c>
      <c r="I14" s="11">
        <f>+I15</f>
        <v>421000</v>
      </c>
      <c r="J14" s="11">
        <f>+J15</f>
        <v>0</v>
      </c>
      <c r="K14" s="11">
        <f>I14-J14</f>
        <v>421000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421000</v>
      </c>
      <c r="G15" s="11">
        <f>G16+G18</f>
        <v>421000</v>
      </c>
      <c r="H15" s="11">
        <f>H16+H18</f>
        <v>421000</v>
      </c>
      <c r="I15" s="11">
        <f>I16+I18</f>
        <v>421000</v>
      </c>
      <c r="J15" s="11">
        <f>J16+J18</f>
        <v>0</v>
      </c>
      <c r="K15" s="11">
        <f>I15-J15</f>
        <v>421000</v>
      </c>
      <c r="L15" s="11">
        <f>L16+L18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21000</v>
      </c>
      <c r="G16" s="11">
        <f>+G17</f>
        <v>21000</v>
      </c>
      <c r="H16" s="11">
        <f>+H17</f>
        <v>21000</v>
      </c>
      <c r="I16" s="11">
        <f>+I17</f>
        <v>21000</v>
      </c>
      <c r="J16" s="11">
        <f>+J17</f>
        <v>0</v>
      </c>
      <c r="K16" s="11">
        <f>I16-J16</f>
        <v>21000</v>
      </c>
      <c r="L16" s="11">
        <f>+L17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21000</v>
      </c>
      <c r="G17" s="11">
        <v>21000</v>
      </c>
      <c r="H17" s="11">
        <v>21000</v>
      </c>
      <c r="I17" s="11">
        <v>21000</v>
      </c>
      <c r="J17" s="11">
        <v>0</v>
      </c>
      <c r="K17" s="11">
        <f>I17-J17</f>
        <v>21000</v>
      </c>
      <c r="L17" s="11"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400000</v>
      </c>
      <c r="G18" s="11">
        <v>400000</v>
      </c>
      <c r="H18" s="11">
        <v>400000</v>
      </c>
      <c r="I18" s="11">
        <v>400000</v>
      </c>
      <c r="J18" s="11">
        <v>0</v>
      </c>
      <c r="K18" s="11">
        <f>I18-J18</f>
        <v>400000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5331600</v>
      </c>
      <c r="E19" s="11">
        <f>+E20</f>
        <v>5331600</v>
      </c>
      <c r="F19" s="11">
        <f>+F20</f>
        <v>5331600</v>
      </c>
      <c r="G19" s="11">
        <f>+G20</f>
        <v>321600</v>
      </c>
      <c r="H19" s="11">
        <f>+H20</f>
        <v>321600</v>
      </c>
      <c r="I19" s="11">
        <f>+I20</f>
        <v>321600</v>
      </c>
      <c r="J19" s="11">
        <f>+J20</f>
        <v>17850</v>
      </c>
      <c r="K19" s="11">
        <f>I19-J19</f>
        <v>303750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5331600</v>
      </c>
      <c r="E20" s="11">
        <f>E21</f>
        <v>5331600</v>
      </c>
      <c r="F20" s="11">
        <f>F21</f>
        <v>5331600</v>
      </c>
      <c r="G20" s="11">
        <f>G21</f>
        <v>321600</v>
      </c>
      <c r="H20" s="11">
        <f>H21</f>
        <v>321600</v>
      </c>
      <c r="I20" s="11">
        <f>I21</f>
        <v>321600</v>
      </c>
      <c r="J20" s="11">
        <f>J21</f>
        <v>17850</v>
      </c>
      <c r="K20" s="11">
        <f>I20-J20</f>
        <v>303750</v>
      </c>
      <c r="L20" s="11">
        <f>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5331600</v>
      </c>
      <c r="E21" s="11">
        <f>E22</f>
        <v>5331600</v>
      </c>
      <c r="F21" s="11">
        <f>F22</f>
        <v>5331600</v>
      </c>
      <c r="G21" s="11">
        <f>G22</f>
        <v>321600</v>
      </c>
      <c r="H21" s="11">
        <f>H22</f>
        <v>321600</v>
      </c>
      <c r="I21" s="11">
        <f>I22</f>
        <v>321600</v>
      </c>
      <c r="J21" s="11">
        <f>J22</f>
        <v>17850</v>
      </c>
      <c r="K21" s="11">
        <f>I21-J21</f>
        <v>303750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</f>
        <v>5331600</v>
      </c>
      <c r="E22" s="11">
        <f>E23</f>
        <v>5331600</v>
      </c>
      <c r="F22" s="11">
        <f>F23</f>
        <v>5331600</v>
      </c>
      <c r="G22" s="11">
        <f>G23</f>
        <v>321600</v>
      </c>
      <c r="H22" s="11">
        <f>H23</f>
        <v>321600</v>
      </c>
      <c r="I22" s="11">
        <f>I23</f>
        <v>321600</v>
      </c>
      <c r="J22" s="11">
        <f>J23</f>
        <v>17850</v>
      </c>
      <c r="K22" s="11">
        <f>I22-J22</f>
        <v>303750</v>
      </c>
      <c r="L22" s="11">
        <f>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5331600</v>
      </c>
      <c r="E23" s="11">
        <v>5331600</v>
      </c>
      <c r="F23" s="11">
        <v>5331600</v>
      </c>
      <c r="G23" s="11">
        <v>321600</v>
      </c>
      <c r="H23" s="11">
        <v>321600</v>
      </c>
      <c r="I23" s="11">
        <v>321600</v>
      </c>
      <c r="J23" s="11">
        <v>17850</v>
      </c>
      <c r="K23" s="11">
        <f>I23-J23</f>
        <v>303750</v>
      </c>
      <c r="L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58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57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2025-08-27T10:55:11Z</dcterms:created>
  <dcterms:modified xsi:type="dcterms:W3CDTF">2025-08-27T10:55:20Z</dcterms:modified>
</cp:coreProperties>
</file>