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852CF6BC-FBA6-4277-9418-6181433723FD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F43" i="1" s="1"/>
  <c r="E29" i="1"/>
  <c r="E42" i="1" s="1"/>
  <c r="F29" i="1"/>
  <c r="E38" i="1"/>
  <c r="F38" i="1"/>
  <c r="F42" i="1" s="1"/>
  <c r="E50" i="1"/>
  <c r="E70" i="1" s="1"/>
  <c r="F50" i="1"/>
  <c r="E69" i="1"/>
  <c r="F69" i="1"/>
  <c r="F70" i="1" s="1"/>
  <c r="E78" i="1"/>
  <c r="F78" i="1"/>
  <c r="F71" i="1" l="1"/>
  <c r="E43" i="1"/>
  <c r="E71" i="1" s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<sst xmlns="http://schemas.openxmlformats.org/spreadsheetml/2006/main" count="307" uniqueCount="190">
  <si>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</si>
  <si>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</si>
  <si>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</si>
  <si>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2,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</si>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</sst>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19715</v>
      </c>
      <c r="F8" s="10">
        <v>11779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1119557</v>
      </c>
      <c r="F9" s="10">
        <v>1113276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33515353</v>
      </c>
      <c r="F10" s="10">
        <v>35690503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34654625</v>
      </c>
      <c r="F16" s="10">
        <f>F8+F9+F10+F11+F12+F14</f>
        <v>36815558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447867</v>
      </c>
      <c r="F18" s="10">
        <v>449314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2368</v>
      </c>
      <c r="F20" s="10">
        <v>6759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385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2329890</v>
      </c>
      <c r="F24" s="10">
        <v>2664889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2329623</v>
      </c>
      <c r="F25" s="10">
        <v>2664622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150541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2332258</v>
      </c>
      <c r="F29" s="10">
        <f>F20+F24+F26+F28</f>
        <v>2822189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274113</v>
      </c>
      <c r="F32" s="10">
        <v>8047631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14055</v>
      </c>
      <c r="F35" s="10">
        <v>14055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288168</v>
      </c>
      <c r="F38" s="10">
        <f>F32+F33+F35+F36</f>
        <v>8061686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3068293</v>
      </c>
      <c r="F42" s="10">
        <f>F18+F29+F30+F38+F39+F40+F41</f>
        <v>11333189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37722918</v>
      </c>
      <c r="F43" s="10">
        <f>F16+F42</f>
        <v>48148747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773806</v>
      </c>
      <c r="F52" s="10">
        <v>643853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772319</v>
      </c>
      <c r="F54" s="10">
        <v>637816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85516</v>
      </c>
      <c r="F56" s="10">
        <v>89083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68176</v>
      </c>
      <c r="F58" s="10">
        <v>68555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150541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121721</v>
      </c>
      <c r="F64" s="10">
        <v>120442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79002</v>
      </c>
      <c r="F65" s="10">
        <v>84976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1060045</v>
      </c>
      <c r="F69" s="10">
        <f>F52+F56+F60+F62+F63+F64+F65+F67+F68</f>
        <v>1088895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1060045</v>
      </c>
      <c r="F70" s="10">
        <f>F50+F69</f>
        <v>1088895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36662873</v>
      </c>
      <c r="F71" s="10">
        <f>F43-F70</f>
        <v>47059852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22543323</v>
      </c>
      <c r="F73" s="10">
        <v>23950039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13817768</v>
      </c>
      <c r="F74" s="10">
        <v>14071649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301782</v>
      </c>
      <c r="F76" s="10">
        <v>9038164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36662873</v>
      </c>
      <c r="F78" s="10">
        <f>F73+F74-F75+F76-F77</f>
        <v>47059852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189</v>
      </c>
      <c r="F80" s="12"/>
    </row>
    <row r="81" spans="1:6" x14ac:dyDescent="0.25">
      <c r="A81" s="3" t="s">
        <v>186</v>
      </c>
      <c r="B81" s="3"/>
      <c r="C81" s="3" t="s">
        <v>188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2023-11-08T10:12:31Z</dcterms:created>
  <dcterms:modified xsi:type="dcterms:W3CDTF">2023-11-08T10:12:32Z</dcterms:modified>
</cp:coreProperties>
</file>