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1 2023\"/>
    </mc:Choice>
  </mc:AlternateContent>
  <xr:revisionPtr revIDLastSave="0" documentId="8_{C90C782C-9BEE-4026-B034-09F4E3FB169A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F42" i="1" s="1"/>
  <c r="F43" i="1" s="1"/>
  <c r="F71" i="1" s="1"/>
  <c r="E38" i="1"/>
  <c r="F38" i="1"/>
  <c r="E50" i="1"/>
  <c r="E70" i="1" s="1"/>
  <c r="F50" i="1"/>
  <c r="F70" i="1" s="1"/>
  <c r="E69" i="1"/>
  <c r="F69" i="1"/>
  <c r="E78" i="1"/>
  <c r="F78" i="1"/>
  <c r="E71" i="1" l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<sst xmlns="http://schemas.openxmlformats.org/spreadsheetml/2006/main" count="307" uniqueCount="190">
  <si>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</si>
  <si>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</si>
  <si>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</si>
  <si>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1,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</si>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</sst>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3905</v>
      </c>
      <c r="F8" s="10">
        <v>681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1107260</v>
      </c>
      <c r="F9" s="10">
        <v>1104252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36002217</v>
      </c>
      <c r="F10" s="10">
        <v>36017235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37113382</v>
      </c>
      <c r="F16" s="10">
        <f>F8+F9+F10+F11+F12+F14</f>
        <v>37122168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486231</v>
      </c>
      <c r="F18" s="10">
        <v>487331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15329</v>
      </c>
      <c r="F20" s="10">
        <v>12678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2462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2410258</v>
      </c>
      <c r="F24" s="10">
        <v>2706102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2409991</v>
      </c>
      <c r="F25" s="10">
        <v>2705835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64836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2425587</v>
      </c>
      <c r="F29" s="10">
        <f>F20+F24+F26+F28</f>
        <v>2783616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7398044</v>
      </c>
      <c r="F32" s="10">
        <v>7822097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14714</v>
      </c>
      <c r="F35" s="10">
        <v>14714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7412758</v>
      </c>
      <c r="F38" s="10">
        <f>F32+F33+F35+F36</f>
        <v>7836811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10324576</v>
      </c>
      <c r="F42" s="10">
        <f>F18+F29+F30+F38+F39+F40+F41</f>
        <v>11107758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47437958</v>
      </c>
      <c r="F43" s="10">
        <f>F16+F42</f>
        <v>48229926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36102</v>
      </c>
      <c r="F49" s="10">
        <v>36102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36102</v>
      </c>
      <c r="F50" s="10">
        <f>F46+F48+F49</f>
        <v>36102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607861</v>
      </c>
      <c r="F52" s="10">
        <v>486497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601824</v>
      </c>
      <c r="F54" s="10">
        <v>480460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100695</v>
      </c>
      <c r="F56" s="10">
        <v>99835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70560</v>
      </c>
      <c r="F58" s="10">
        <v>75629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64836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82066</v>
      </c>
      <c r="F64" s="10">
        <v>147402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80772</v>
      </c>
      <c r="F65" s="10">
        <v>110084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871394</v>
      </c>
      <c r="F69" s="10">
        <f>F52+F56+F60+F62+F63+F64+F65+F67+F68</f>
        <v>908654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907496</v>
      </c>
      <c r="F70" s="10">
        <f>F50+F69</f>
        <v>944756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46530462</v>
      </c>
      <c r="F71" s="10">
        <f>F43-F70</f>
        <v>47285170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23950039</v>
      </c>
      <c r="F73" s="10">
        <v>23950039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13943743</v>
      </c>
      <c r="F74" s="10">
        <v>22310542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8636680</v>
      </c>
      <c r="F76" s="10">
        <v>1024589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46530462</v>
      </c>
      <c r="F78" s="10">
        <f>F73+F74-F75+F76-F77</f>
        <v>47285170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189</v>
      </c>
      <c r="F80" s="12"/>
    </row>
    <row r="81" spans="1:6" x14ac:dyDescent="0.25">
      <c r="A81" s="3" t="s">
        <v>186</v>
      </c>
      <c r="B81" s="3"/>
      <c r="C81" s="3" t="s">
        <v>188</v>
      </c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2023-11-08T11:16:14Z</dcterms:created>
  <dcterms:modified xsi:type="dcterms:W3CDTF">2023-11-08T11:16:15Z</dcterms:modified>
</cp:coreProperties>
</file>