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4\"/>
    </mc:Choice>
  </mc:AlternateContent>
  <xr:revisionPtr revIDLastSave="0" documentId="8_{4A44DC6D-B4FE-494D-9B2A-C609763751B6}" xr6:coauthVersionLast="47" xr6:coauthVersionMax="47" xr10:uidLastSave="{00000000-0000-0000-0000-000000000000}"/>
  <bookViews>
    <workbookView xWindow="-120" yWindow="-120" windowWidth="29040" windowHeight="15720" xr2:uid="{9B9BBA92-221C-4BC9-8E77-406DBED04CEB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F15" i="1"/>
  <c r="F13" i="1" s="1"/>
  <c r="H15" i="1"/>
  <c r="H14" i="1" s="1"/>
  <c r="D16" i="1"/>
  <c r="D15" i="1" s="1"/>
  <c r="E16" i="1"/>
  <c r="E15" i="1" s="1"/>
  <c r="F16" i="1"/>
  <c r="G16" i="1"/>
  <c r="G15" i="1" s="1"/>
  <c r="H16" i="1"/>
  <c r="I16" i="1"/>
  <c r="I15" i="1" s="1"/>
  <c r="J16" i="1"/>
  <c r="J15" i="1" s="1"/>
  <c r="K16" i="1"/>
  <c r="L16" i="1"/>
  <c r="L15" i="1" s="1"/>
  <c r="K17" i="1"/>
  <c r="K18" i="1"/>
  <c r="H21" i="1"/>
  <c r="H20" i="1" s="1"/>
  <c r="H19" i="1" s="1"/>
  <c r="J21" i="1"/>
  <c r="J20" i="1" s="1"/>
  <c r="J19" i="1" s="1"/>
  <c r="D22" i="1"/>
  <c r="D21" i="1" s="1"/>
  <c r="D20" i="1" s="1"/>
  <c r="D19" i="1" s="1"/>
  <c r="E22" i="1"/>
  <c r="E21" i="1" s="1"/>
  <c r="E20" i="1" s="1"/>
  <c r="E19" i="1" s="1"/>
  <c r="F22" i="1"/>
  <c r="F21" i="1" s="1"/>
  <c r="F20" i="1" s="1"/>
  <c r="F19" i="1" s="1"/>
  <c r="G22" i="1"/>
  <c r="G21" i="1" s="1"/>
  <c r="G20" i="1" s="1"/>
  <c r="G19" i="1" s="1"/>
  <c r="H22" i="1"/>
  <c r="I22" i="1"/>
  <c r="K22" i="1" s="1"/>
  <c r="J22" i="1"/>
  <c r="L22" i="1"/>
  <c r="L21" i="1" s="1"/>
  <c r="L20" i="1" s="1"/>
  <c r="L19" i="1" s="1"/>
  <c r="K23" i="1"/>
  <c r="G14" i="1" l="1"/>
  <c r="G13" i="1"/>
  <c r="G12" i="1" s="1"/>
  <c r="D13" i="1"/>
  <c r="D12" i="1" s="1"/>
  <c r="D14" i="1"/>
  <c r="J14" i="1"/>
  <c r="J13" i="1"/>
  <c r="J12" i="1" s="1"/>
  <c r="E13" i="1"/>
  <c r="E12" i="1" s="1"/>
  <c r="E14" i="1"/>
  <c r="L14" i="1"/>
  <c r="L13" i="1"/>
  <c r="L12" i="1" s="1"/>
  <c r="F12" i="1"/>
  <c r="K15" i="1"/>
  <c r="I13" i="1"/>
  <c r="I14" i="1"/>
  <c r="K14" i="1" s="1"/>
  <c r="H12" i="1"/>
  <c r="I21" i="1"/>
  <c r="F14" i="1"/>
  <c r="K13" i="1" l="1"/>
  <c r="K21" i="1"/>
  <c r="I20" i="1"/>
  <c r="I19" i="1" l="1"/>
  <c r="K20" i="1"/>
  <c r="K19" i="1" l="1"/>
  <c r="I12" i="1"/>
  <c r="K12" i="1" s="1"/>
</calcChain>
</file>

<file path=xl/sharedStrings.xml><?xml version="1.0" encoding="utf-8"?>
<sst xmlns="http://schemas.openxmlformats.org/spreadsheetml/2006/main" count="61" uniqueCount="59">
  <si>
    <t>CENTRALIZAT</t>
  </si>
  <si>
    <t xml:space="preserve"> Anexa 7</t>
  </si>
  <si>
    <t>Cont de executie - Detalierea cheltuielilor - Trimestrul: 1, Anul: 2024</t>
  </si>
  <si>
    <t>Capitolul: 70.02.05.01 - Alimentare cu apa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</si>
  <si>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</si>
  <si>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</si>
  <si>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</si>
  <si>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</si>
  <si>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</si>
  <si>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</si>
  <si>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</si>
  <si>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</si>
  <si>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</si>
  <si>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</si>
  <si>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</si>
  <si>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</si>
  <si>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</si>
  <si>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</si>
  <si>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</si>
  <si>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</si>
  <si>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</si>
  <si>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</si>
  <si>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</si>
  <si>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</si>
  <si>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</si>
  <si>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</si>
  <si>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</si>
  <si>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</si>
  <si>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</si>
  <si>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</si>
  <si>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</si>
  <si>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</si>
  <si>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</si>
  <si>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49</t>
  </si>
  <si>
    <t>Incalzit, Iluminat si forta motrica</t>
  </si>
  <si>
    <t>20.01.03</t>
  </si>
  <si>
    <t>56</t>
  </si>
  <si>
    <t>Alte bunuri si servicii pentru intretinere si functionare</t>
  </si>
  <si>
    <t>20.01.30</t>
  </si>
  <si>
    <t>252</t>
  </si>
  <si>
    <t>SECŢIUNEA DE DEZVOLTARE (cod 51+55+56+58+65+70+79.d+84.d)</t>
  </si>
  <si>
    <t>001.02</t>
  </si>
  <si>
    <t>586</t>
  </si>
  <si>
    <t>CHELTUIELI DE CAPITAL  (cod 71+72)</t>
  </si>
  <si>
    <t>70</t>
  </si>
  <si>
    <t>588</t>
  </si>
  <si>
    <t>TITLUL XV  ACTIVE NEFINANCIARE  (cod 71.01 la 71.03)</t>
  </si>
  <si>
    <t>71</t>
  </si>
  <si>
    <t>589</t>
  </si>
  <si>
    <t>Active fixe</t>
  </si>
  <si>
    <t>71.01</t>
  </si>
  <si>
    <t>594</t>
  </si>
  <si>
    <t>Alte active fixe</t>
  </si>
  <si>
    <t>71.01.30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</si>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</sst>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5CA3D-64B2-487D-87CA-90489C706A14}">
  <dimension ref="A1:T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D13+D19</f>
        <v>1234900</v>
      </c>
      <c r="E12" s="11">
        <f>E13+E19</f>
        <v>1234900</v>
      </c>
      <c r="F12" s="11">
        <f>F13+F19</f>
        <v>1261600</v>
      </c>
      <c r="G12" s="11">
        <f>G13+G19</f>
        <v>1241600</v>
      </c>
      <c r="H12" s="11">
        <f>H13+H19</f>
        <v>1241600</v>
      </c>
      <c r="I12" s="11">
        <f>I13+I19</f>
        <v>1241600</v>
      </c>
      <c r="J12" s="11">
        <f>J13+J19</f>
        <v>4967</v>
      </c>
      <c r="K12" s="11">
        <f>I12-J12</f>
        <v>1236633</v>
      </c>
      <c r="L12" s="11">
        <f>L13+L19</f>
        <v>2674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26700</v>
      </c>
      <c r="G13" s="11">
        <f>+G15</f>
        <v>6700</v>
      </c>
      <c r="H13" s="11">
        <f>+H15</f>
        <v>6700</v>
      </c>
      <c r="I13" s="11">
        <f>+I15</f>
        <v>6700</v>
      </c>
      <c r="J13" s="11">
        <f>+J15</f>
        <v>4967</v>
      </c>
      <c r="K13" s="11">
        <f>I13-J13</f>
        <v>1733</v>
      </c>
      <c r="L13" s="11">
        <f>+L15</f>
        <v>2674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26700</v>
      </c>
      <c r="G14" s="11">
        <f>+G15</f>
        <v>6700</v>
      </c>
      <c r="H14" s="11">
        <f>+H15</f>
        <v>6700</v>
      </c>
      <c r="I14" s="11">
        <f>+I15</f>
        <v>6700</v>
      </c>
      <c r="J14" s="11">
        <f>+J15</f>
        <v>4967</v>
      </c>
      <c r="K14" s="11">
        <f>I14-J14</f>
        <v>1733</v>
      </c>
      <c r="L14" s="11">
        <f>+L15</f>
        <v>2674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26700</v>
      </c>
      <c r="G15" s="11">
        <f>G16</f>
        <v>6700</v>
      </c>
      <c r="H15" s="11">
        <f>H16</f>
        <v>6700</v>
      </c>
      <c r="I15" s="11">
        <f>I16</f>
        <v>6700</v>
      </c>
      <c r="J15" s="11">
        <f>J16</f>
        <v>4967</v>
      </c>
      <c r="K15" s="11">
        <f>I15-J15</f>
        <v>1733</v>
      </c>
      <c r="L15" s="11">
        <f>L16</f>
        <v>2674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+D17+D18</f>
        <v>0</v>
      </c>
      <c r="E16" s="11">
        <f>+E17+E18</f>
        <v>0</v>
      </c>
      <c r="F16" s="11">
        <f>+F17+F18</f>
        <v>26700</v>
      </c>
      <c r="G16" s="11">
        <f>+G17+G18</f>
        <v>6700</v>
      </c>
      <c r="H16" s="11">
        <f>+H17+H18</f>
        <v>6700</v>
      </c>
      <c r="I16" s="11">
        <f>+I17+I18</f>
        <v>6700</v>
      </c>
      <c r="J16" s="11">
        <f>+J17+J18</f>
        <v>4967</v>
      </c>
      <c r="K16" s="11">
        <f>I16-J16</f>
        <v>1733</v>
      </c>
      <c r="L16" s="11">
        <f>+L17+L18</f>
        <v>2674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24700</v>
      </c>
      <c r="G17" s="11">
        <v>5700</v>
      </c>
      <c r="H17" s="11">
        <v>5700</v>
      </c>
      <c r="I17" s="11">
        <v>5700</v>
      </c>
      <c r="J17" s="11">
        <v>4967</v>
      </c>
      <c r="K17" s="11">
        <f>I17-J17</f>
        <v>733</v>
      </c>
      <c r="L17" s="11">
        <v>2674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2000</v>
      </c>
      <c r="G18" s="11">
        <v>1000</v>
      </c>
      <c r="H18" s="11">
        <v>1000</v>
      </c>
      <c r="I18" s="11">
        <v>1000</v>
      </c>
      <c r="J18" s="11">
        <v>0</v>
      </c>
      <c r="K18" s="11">
        <f>I18-J18</f>
        <v>1000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1234900</v>
      </c>
      <c r="E19" s="11">
        <f>+E20</f>
        <v>1234900</v>
      </c>
      <c r="F19" s="11">
        <f>+F20</f>
        <v>1234900</v>
      </c>
      <c r="G19" s="11">
        <f>+G20</f>
        <v>1234900</v>
      </c>
      <c r="H19" s="11">
        <f>+H20</f>
        <v>1234900</v>
      </c>
      <c r="I19" s="11">
        <f>+I20</f>
        <v>1234900</v>
      </c>
      <c r="J19" s="11">
        <f>+J20</f>
        <v>0</v>
      </c>
      <c r="K19" s="11">
        <f>I19-J19</f>
        <v>1234900</v>
      </c>
      <c r="L19" s="11">
        <f>+L20</f>
        <v>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f>D21</f>
        <v>1234900</v>
      </c>
      <c r="E20" s="11">
        <f>E21</f>
        <v>1234900</v>
      </c>
      <c r="F20" s="11">
        <f>F21</f>
        <v>1234900</v>
      </c>
      <c r="G20" s="11">
        <f>G21</f>
        <v>1234900</v>
      </c>
      <c r="H20" s="11">
        <f>H21</f>
        <v>1234900</v>
      </c>
      <c r="I20" s="11">
        <f>I21</f>
        <v>1234900</v>
      </c>
      <c r="J20" s="11">
        <f>J21</f>
        <v>0</v>
      </c>
      <c r="K20" s="11">
        <f>I20-J20</f>
        <v>1234900</v>
      </c>
      <c r="L20" s="11">
        <f>L21</f>
        <v>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</f>
        <v>1234900</v>
      </c>
      <c r="E21" s="11">
        <f>E22</f>
        <v>1234900</v>
      </c>
      <c r="F21" s="11">
        <f>F22</f>
        <v>1234900</v>
      </c>
      <c r="G21" s="11">
        <f>G22</f>
        <v>1234900</v>
      </c>
      <c r="H21" s="11">
        <f>H22</f>
        <v>1234900</v>
      </c>
      <c r="I21" s="11">
        <f>I22</f>
        <v>1234900</v>
      </c>
      <c r="J21" s="11">
        <f>J22</f>
        <v>0</v>
      </c>
      <c r="K21" s="11">
        <f>I21-J21</f>
        <v>1234900</v>
      </c>
      <c r="L21" s="11">
        <f>L22</f>
        <v>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f>+D23</f>
        <v>1234900</v>
      </c>
      <c r="E22" s="11">
        <f>+E23</f>
        <v>1234900</v>
      </c>
      <c r="F22" s="11">
        <f>+F23</f>
        <v>1234900</v>
      </c>
      <c r="G22" s="11">
        <f>+G23</f>
        <v>1234900</v>
      </c>
      <c r="H22" s="11">
        <f>+H23</f>
        <v>1234900</v>
      </c>
      <c r="I22" s="11">
        <f>+I23</f>
        <v>1234900</v>
      </c>
      <c r="J22" s="11">
        <f>+J23</f>
        <v>0</v>
      </c>
      <c r="K22" s="11">
        <f>I22-J22</f>
        <v>1234900</v>
      </c>
      <c r="L22" s="11">
        <f>+L23</f>
        <v>0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1234900</v>
      </c>
      <c r="E23" s="11">
        <v>1234900</v>
      </c>
      <c r="F23" s="11">
        <v>1234900</v>
      </c>
      <c r="G23" s="11">
        <v>1234900</v>
      </c>
      <c r="H23" s="11">
        <v>1234900</v>
      </c>
      <c r="I23" s="11">
        <v>1234900</v>
      </c>
      <c r="J23" s="11">
        <v>0</v>
      </c>
      <c r="K23" s="11">
        <f>I23-J23</f>
        <v>1234900</v>
      </c>
      <c r="L23" s="11"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  <c r="L24" s="9"/>
    </row>
    <row r="25" spans="1:12" x14ac:dyDescent="0.25">
      <c r="A25" s="13" t="s">
        <v>54</v>
      </c>
      <c r="B25" s="13"/>
      <c r="C25" s="13"/>
      <c r="D25" s="13"/>
      <c r="E25" s="13" t="s">
        <v>56</v>
      </c>
      <c r="F25" s="13"/>
      <c r="G25" s="13"/>
      <c r="H25" s="13"/>
      <c r="I25" s="13" t="s">
        <v>58</v>
      </c>
      <c r="J25" s="13"/>
      <c r="K25" s="13"/>
      <c r="L25" s="13"/>
    </row>
    <row r="26" spans="1:12" x14ac:dyDescent="0.25">
      <c r="A26" s="3" t="s">
        <v>55</v>
      </c>
      <c r="B26" s="3"/>
      <c r="C26" s="3"/>
      <c r="D26" s="3"/>
      <c r="E26" s="3" t="s">
        <v>57</v>
      </c>
      <c r="F26" s="3"/>
      <c r="G26" s="3"/>
      <c r="H26" s="3"/>
      <c r="I26" s="3"/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4">
    <mergeCell ref="K6:K10"/>
    <mergeCell ref="L6:L10"/>
    <mergeCell ref="A25:D25"/>
    <mergeCell ref="A26:D26"/>
    <mergeCell ref="E25:H25"/>
    <mergeCell ref="E26:H26"/>
    <mergeCell ref="I25:L25"/>
    <mergeCell ref="I26:L2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2025-08-27T10:14:14Z</dcterms:created>
  <dcterms:modified xsi:type="dcterms:W3CDTF">2025-08-27T10:14:19Z</dcterms:modified>
</cp:coreProperties>
</file>