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4 2024\"/>
    </mc:Choice>
  </mc:AlternateContent>
  <xr:revisionPtr revIDLastSave="0" documentId="8_{6ECB65DE-20D9-47AC-8EEA-98A6E38583CB}" xr6:coauthVersionLast="47" xr6:coauthVersionMax="47" xr10:uidLastSave="{00000000-0000-0000-0000-000000000000}"/>
  <bookViews>
    <workbookView xWindow="-120" yWindow="-120" windowWidth="29040" windowHeight="15720" xr2:uid="{46BBF96E-1286-42C3-9745-951EAC7188D3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4" i="1"/>
  <c r="E232" i="1" s="1"/>
  <c r="F234" i="1"/>
  <c r="F232" i="1" s="1"/>
  <c r="E247" i="1"/>
  <c r="F247" i="1"/>
</calcChain>
</file>

<file path=xl/sharedStrings.xml><?xml version="1.0" encoding="utf-8"?>
<sst xmlns="http://schemas.openxmlformats.org/spreadsheetml/2006/main" count="1151" uniqueCount="759">
  <si>
    <t>CENTRALIZAT</t>
  </si>
  <si>
    <t xml:space="preserve"> Anexa 40b</t>
  </si>
  <si>
    <t>Anexa 40b -  Situatia activelor si datoriilor</t>
  </si>
  <si>
    <t>Trimestrul: 4,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</si>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</sst>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2A250-6D84-4258-8A75-C0CBAD9954A9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880484</v>
      </c>
      <c r="F11" s="10">
        <v>576361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880484</v>
      </c>
      <c r="F15" s="10">
        <f>F10+F11</f>
        <v>576361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880484</v>
      </c>
      <c r="F17" s="10">
        <f>F15+F16</f>
        <v>576361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12678</v>
      </c>
      <c r="F47" s="10">
        <v>162346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12678</v>
      </c>
      <c r="F48" s="10">
        <f>F47</f>
        <v>162346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59043</v>
      </c>
      <c r="F108" s="10">
        <f>F109+F110+F111+F116</f>
        <v>833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59043</v>
      </c>
      <c r="F110" s="10">
        <v>833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2524839</v>
      </c>
      <c r="F118" s="10">
        <f>F119+F120+F121+F125</f>
        <v>2379855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2524839</v>
      </c>
      <c r="F119" s="10">
        <v>2379855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2524839</v>
      </c>
      <c r="F127" s="10">
        <f>F118+F126</f>
        <v>2379855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22051</v>
      </c>
      <c r="F138" s="10">
        <f>F139+F140+F141</f>
        <v>25257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14714</v>
      </c>
      <c r="F139" s="10">
        <v>16860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7337</v>
      </c>
      <c r="F140" s="10">
        <v>8397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284389</v>
      </c>
      <c r="F232" s="10">
        <f>F233+F234+F238+F239</f>
        <v>3188756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284389</v>
      </c>
      <c r="F233" s="10">
        <v>3188756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153046</v>
      </c>
      <c r="F241" s="10">
        <v>125753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154727</v>
      </c>
      <c r="F242" s="10">
        <v>103442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211020</v>
      </c>
      <c r="F245" s="10">
        <v>237836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518793</v>
      </c>
      <c r="F247" s="10">
        <f>F241+F242+F243+F244+F245+F246</f>
        <v>467031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36102</v>
      </c>
      <c r="F251" s="10">
        <v>19269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36102</v>
      </c>
      <c r="F253" s="10">
        <v>19269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4000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4000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758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2025-08-27T10:39:25Z</dcterms:created>
  <dcterms:modified xsi:type="dcterms:W3CDTF">2025-08-27T10:39:31Z</dcterms:modified>
</cp:coreProperties>
</file>